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6720" activeTab="0"/>
  </bookViews>
  <sheets>
    <sheet name="Budget" sheetId="1" r:id="rId1"/>
  </sheets>
  <definedNames>
    <definedName name="\A">#REF!</definedName>
    <definedName name="\B">#REF!</definedName>
    <definedName name="\E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CV">#REF!</definedName>
    <definedName name="CX">#REF!</definedName>
    <definedName name="MAC">#REF!</definedName>
  </definedNames>
  <calcPr fullCalcOnLoad="1"/>
</workbook>
</file>

<file path=xl/sharedStrings.xml><?xml version="1.0" encoding="utf-8"?>
<sst xmlns="http://schemas.openxmlformats.org/spreadsheetml/2006/main" count="34" uniqueCount="31">
  <si>
    <t>PERSONNEL</t>
  </si>
  <si>
    <t>Total Personnel</t>
  </si>
  <si>
    <t>Total Expense</t>
  </si>
  <si>
    <t>PROPOSED BUDGET</t>
  </si>
  <si>
    <t>OPERATING EXPENSES</t>
  </si>
  <si>
    <t>Total Operating Expenses</t>
  </si>
  <si>
    <t>HUMAN HURT</t>
  </si>
  <si>
    <t xml:space="preserve">&amp; HOPE </t>
  </si>
  <si>
    <t>CASH</t>
  </si>
  <si>
    <t>IN-KIND</t>
  </si>
  <si>
    <t>EXPENSES</t>
  </si>
  <si>
    <t>CASH</t>
  </si>
  <si>
    <t>IN-KIND</t>
  </si>
  <si>
    <t>OTHER</t>
  </si>
  <si>
    <t>Total Contributions</t>
  </si>
  <si>
    <t>CONTRIBUTORS</t>
  </si>
  <si>
    <t>Kitchen equipment</t>
  </si>
  <si>
    <t>Food</t>
  </si>
  <si>
    <t>serving disposables</t>
  </si>
  <si>
    <t>Volunteer Training</t>
  </si>
  <si>
    <t>Travel</t>
  </si>
  <si>
    <t>meal coordinator</t>
  </si>
  <si>
    <t>Human Hurt and Hope Fund</t>
  </si>
  <si>
    <t>St. Barnabas</t>
  </si>
  <si>
    <t>First United Methodist</t>
  </si>
  <si>
    <t>St. Timothy's</t>
  </si>
  <si>
    <t>Kiwanis Club</t>
  </si>
  <si>
    <t>The Urban Relief Center</t>
  </si>
  <si>
    <t>HH&amp;H SAMPLE BUDGET</t>
  </si>
  <si>
    <t>Sponsoring Parish (or Diocesan Entity):   St. Barnabas</t>
  </si>
  <si>
    <r>
      <t xml:space="preserve">Project:  </t>
    </r>
    <r>
      <rPr>
        <b/>
        <u val="single"/>
        <sz val="14"/>
        <color indexed="8"/>
        <rFont val="Arial"/>
        <family val="0"/>
      </rPr>
      <t>Soup Kitchen__________________________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</si>
</sst>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"/>
  </numFmts>
  <fonts count="29">
    <font>
      <sz val="10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2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mbria"/>
      <family val="2"/>
    </font>
    <font>
      <b/>
      <sz val="12"/>
      <color indexed="8"/>
      <name val="Calibri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0" fillId="5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39" fontId="0" fillId="2" borderId="10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9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2" fillId="2" borderId="10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7" fontId="2" fillId="2" borderId="10" xfId="0" applyNumberFormat="1" applyFont="1" applyBorder="1" applyAlignment="1">
      <alignment/>
    </xf>
    <xf numFmtId="7" fontId="2" fillId="2" borderId="12" xfId="0" applyNumberFormat="1" applyFont="1" applyBorder="1" applyAlignment="1">
      <alignment/>
    </xf>
    <xf numFmtId="39" fontId="0" fillId="2" borderId="10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9" fontId="0" fillId="2" borderId="10" xfId="0" applyNumberFormat="1" applyFont="1" applyBorder="1" applyAlignment="1" applyProtection="1">
      <alignment/>
      <protection locked="0"/>
    </xf>
    <xf numFmtId="39" fontId="0" fillId="2" borderId="12" xfId="0" applyNumberFormat="1" applyFont="1" applyBorder="1" applyAlignment="1">
      <alignment/>
    </xf>
    <xf numFmtId="39" fontId="0" fillId="2" borderId="12" xfId="0" applyNumberFormat="1" applyBorder="1" applyAlignment="1" applyProtection="1">
      <alignment/>
      <protection locked="0"/>
    </xf>
    <xf numFmtId="0" fontId="2" fillId="2" borderId="13" xfId="0" applyNumberFormat="1" applyFont="1" applyBorder="1" applyAlignment="1">
      <alignment/>
    </xf>
    <xf numFmtId="0" fontId="2" fillId="2" borderId="14" xfId="0" applyNumberFormat="1" applyFont="1" applyBorder="1" applyAlignment="1">
      <alignment/>
    </xf>
    <xf numFmtId="7" fontId="2" fillId="2" borderId="13" xfId="0" applyNumberFormat="1" applyFont="1" applyBorder="1" applyAlignment="1">
      <alignment/>
    </xf>
    <xf numFmtId="7" fontId="2" fillId="2" borderId="15" xfId="0" applyNumberFormat="1" applyFont="1" applyBorder="1" applyAlignment="1">
      <alignment/>
    </xf>
    <xf numFmtId="40" fontId="0" fillId="2" borderId="10" xfId="0" applyNumberFormat="1" applyBorder="1" applyAlignment="1">
      <alignment/>
    </xf>
    <xf numFmtId="39" fontId="0" fillId="2" borderId="16" xfId="0" applyNumberFormat="1" applyBorder="1" applyAlignment="1">
      <alignment/>
    </xf>
    <xf numFmtId="0" fontId="0" fillId="2" borderId="16" xfId="0" applyNumberFormat="1" applyBorder="1" applyAlignment="1">
      <alignment/>
    </xf>
    <xf numFmtId="39" fontId="0" fillId="2" borderId="16" xfId="0" applyNumberFormat="1" applyBorder="1" applyAlignment="1" applyProtection="1">
      <alignment/>
      <protection locked="0"/>
    </xf>
    <xf numFmtId="39" fontId="0" fillId="2" borderId="16" xfId="0" applyNumberFormat="1" applyFont="1" applyBorder="1" applyAlignment="1">
      <alignment/>
    </xf>
    <xf numFmtId="7" fontId="2" fillId="2" borderId="17" xfId="0" applyNumberFormat="1" applyFont="1" applyBorder="1" applyAlignment="1">
      <alignment/>
    </xf>
    <xf numFmtId="39" fontId="0" fillId="2" borderId="13" xfId="0" applyNumberFormat="1" applyBorder="1" applyAlignment="1">
      <alignment/>
    </xf>
    <xf numFmtId="39" fontId="0" fillId="2" borderId="17" xfId="0" applyNumberFormat="1" applyBorder="1" applyAlignment="1">
      <alignment/>
    </xf>
    <xf numFmtId="40" fontId="0" fillId="2" borderId="13" xfId="0" applyNumberFormat="1" applyBorder="1" applyAlignment="1">
      <alignment/>
    </xf>
    <xf numFmtId="40" fontId="0" fillId="2" borderId="17" xfId="0" applyNumberForma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2" borderId="10" xfId="0" applyNumberFormat="1" applyFont="1" applyBorder="1" applyAlignment="1">
      <alignment/>
    </xf>
    <xf numFmtId="0" fontId="0" fillId="2" borderId="10" xfId="0" applyNumberFormat="1" applyFont="1" applyBorder="1" applyAlignment="1">
      <alignment/>
    </xf>
    <xf numFmtId="0" fontId="2" fillId="2" borderId="18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7" fontId="2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39" fontId="0" fillId="2" borderId="22" xfId="0" applyNumberFormat="1" applyBorder="1" applyAlignment="1">
      <alignment/>
    </xf>
    <xf numFmtId="7" fontId="2" fillId="2" borderId="19" xfId="0" applyNumberFormat="1" applyFont="1" applyBorder="1" applyAlignment="1">
      <alignment/>
    </xf>
    <xf numFmtId="39" fontId="0" fillId="2" borderId="10" xfId="44" applyNumberFormat="1" applyFont="1" applyFill="1" applyBorder="1" applyAlignment="1">
      <alignment/>
    </xf>
    <xf numFmtId="39" fontId="0" fillId="2" borderId="11" xfId="0" applyNumberFormat="1" applyFont="1" applyBorder="1" applyAlignment="1" applyProtection="1">
      <alignment/>
      <protection locked="0"/>
    </xf>
    <xf numFmtId="39" fontId="0" fillId="2" borderId="22" xfId="0" applyNumberFormat="1" applyBorder="1" applyAlignment="1" applyProtection="1">
      <alignment/>
      <protection locked="0"/>
    </xf>
    <xf numFmtId="39" fontId="0" fillId="2" borderId="21" xfId="0" applyNumberFormat="1" applyBorder="1" applyAlignment="1" applyProtection="1">
      <alignment/>
      <protection locked="0"/>
    </xf>
    <xf numFmtId="0" fontId="0" fillId="2" borderId="18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39" fontId="2" fillId="2" borderId="10" xfId="0" applyNumberFormat="1" applyFont="1" applyBorder="1" applyAlignment="1">
      <alignment/>
    </xf>
    <xf numFmtId="0" fontId="10" fillId="2" borderId="10" xfId="0" applyNumberFormat="1" applyFont="1" applyBorder="1" applyAlignment="1">
      <alignment/>
    </xf>
    <xf numFmtId="0" fontId="10" fillId="2" borderId="19" xfId="0" applyNumberFormat="1" applyFont="1" applyBorder="1" applyAlignment="1">
      <alignment/>
    </xf>
    <xf numFmtId="0" fontId="2" fillId="16" borderId="10" xfId="0" applyNumberFormat="1" applyFont="1" applyFill="1" applyBorder="1" applyAlignment="1">
      <alignment horizontal="center"/>
    </xf>
    <xf numFmtId="0" fontId="2" fillId="16" borderId="16" xfId="0" applyNumberFormat="1" applyFont="1" applyFill="1" applyBorder="1" applyAlignment="1">
      <alignment horizontal="center"/>
    </xf>
    <xf numFmtId="0" fontId="2" fillId="16" borderId="23" xfId="0" applyNumberFormat="1" applyFont="1" applyFill="1" applyBorder="1" applyAlignment="1">
      <alignment horizontal="center"/>
    </xf>
    <xf numFmtId="0" fontId="2" fillId="16" borderId="24" xfId="0" applyNumberFormat="1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/>
    </xf>
    <xf numFmtId="0" fontId="2" fillId="16" borderId="11" xfId="0" applyNumberFormat="1" applyFont="1" applyFill="1" applyBorder="1" applyAlignment="1">
      <alignment/>
    </xf>
    <xf numFmtId="0" fontId="11" fillId="16" borderId="25" xfId="0" applyNumberFormat="1" applyFont="1" applyFill="1" applyBorder="1" applyAlignment="1">
      <alignment horizontal="center"/>
    </xf>
    <xf numFmtId="0" fontId="2" fillId="16" borderId="23" xfId="0" applyNumberFormat="1" applyFont="1" applyFill="1" applyBorder="1" applyAlignment="1">
      <alignment horizontal="center"/>
    </xf>
    <xf numFmtId="0" fontId="0" fillId="16" borderId="26" xfId="0" applyNumberFormat="1" applyFill="1" applyBorder="1" applyAlignment="1">
      <alignment horizontal="center"/>
    </xf>
    <xf numFmtId="0" fontId="1" fillId="17" borderId="18" xfId="0" applyNumberFormat="1" applyFont="1" applyFill="1" applyBorder="1" applyAlignment="1">
      <alignment horizontal="center"/>
    </xf>
    <xf numFmtId="0" fontId="28" fillId="2" borderId="0" xfId="0" applyNumberFormat="1" applyFont="1" applyBorder="1" applyAlignment="1">
      <alignment horizontal="center"/>
    </xf>
    <xf numFmtId="0" fontId="28" fillId="2" borderId="0" xfId="0" applyNumberFormat="1" applyFont="1" applyBorder="1" applyAlignment="1">
      <alignment/>
    </xf>
    <xf numFmtId="0" fontId="28" fillId="2" borderId="22" xfId="0" applyNumberFormat="1" applyFont="1" applyBorder="1" applyAlignment="1">
      <alignment/>
    </xf>
    <xf numFmtId="0" fontId="1" fillId="17" borderId="18" xfId="0" applyNumberFormat="1" applyFont="1" applyFill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17" borderId="18" xfId="0" applyNumberFormat="1" applyFon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0" fontId="7" fillId="17" borderId="23" xfId="0" applyNumberFormat="1" applyFon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2" fillId="16" borderId="10" xfId="0" applyNumberFormat="1" applyFont="1" applyFill="1" applyBorder="1" applyAlignment="1">
      <alignment horizontal="center"/>
    </xf>
    <xf numFmtId="0" fontId="0" fillId="16" borderId="12" xfId="0" applyNumberFormat="1" applyFill="1" applyBorder="1" applyAlignment="1">
      <alignment horizontal="center"/>
    </xf>
    <xf numFmtId="0" fontId="8" fillId="16" borderId="10" xfId="0" applyNumberFormat="1" applyFont="1" applyFill="1" applyBorder="1" applyAlignment="1">
      <alignment horizontal="left"/>
    </xf>
    <xf numFmtId="0" fontId="8" fillId="16" borderId="11" xfId="0" applyNumberFormat="1" applyFont="1" applyFill="1" applyBorder="1" applyAlignment="1">
      <alignment horizontal="left"/>
    </xf>
    <xf numFmtId="0" fontId="8" fillId="16" borderId="12" xfId="0" applyNumberFormat="1" applyFont="1" applyFill="1" applyBorder="1" applyAlignment="1">
      <alignment horizontal="left"/>
    </xf>
    <xf numFmtId="0" fontId="8" fillId="16" borderId="23" xfId="0" applyNumberFormat="1" applyFont="1" applyFill="1" applyBorder="1" applyAlignment="1">
      <alignment horizontal="left"/>
    </xf>
    <xf numFmtId="0" fontId="8" fillId="16" borderId="27" xfId="0" applyNumberFormat="1" applyFont="1" applyFill="1" applyBorder="1" applyAlignment="1">
      <alignment horizontal="left"/>
    </xf>
    <xf numFmtId="0" fontId="8" fillId="16" borderId="26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center"/>
    </xf>
    <xf numFmtId="0" fontId="2" fillId="16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N8" sqref="N8"/>
    </sheetView>
  </sheetViews>
  <sheetFormatPr defaultColWidth="8.8515625" defaultRowHeight="12.75"/>
  <cols>
    <col min="1" max="1" width="2.7109375" style="0" customWidth="1"/>
    <col min="2" max="2" width="49.140625" style="0" customWidth="1"/>
    <col min="3" max="3" width="0.9921875" style="0" customWidth="1"/>
    <col min="4" max="4" width="1.421875" style="0" customWidth="1"/>
    <col min="5" max="5" width="19.7109375" style="0" customWidth="1"/>
    <col min="6" max="6" width="1.7109375" style="0" customWidth="1"/>
    <col min="7" max="7" width="14.00390625" style="0" customWidth="1"/>
    <col min="8" max="8" width="11.140625" style="0" customWidth="1"/>
    <col min="9" max="9" width="12.00390625" style="0" customWidth="1"/>
  </cols>
  <sheetData>
    <row r="1" spans="2:9" ht="40.5" customHeight="1">
      <c r="B1" s="56" t="s">
        <v>28</v>
      </c>
      <c r="C1" s="56"/>
      <c r="D1" s="56"/>
      <c r="E1" s="56"/>
      <c r="F1" s="56"/>
      <c r="G1" s="56"/>
      <c r="H1" s="56"/>
      <c r="I1" s="56"/>
    </row>
    <row r="2" spans="2:9" ht="37.5" customHeight="1">
      <c r="B2" s="59" t="s">
        <v>29</v>
      </c>
      <c r="C2" s="60"/>
      <c r="D2" s="60"/>
      <c r="E2" s="60"/>
      <c r="F2" s="60"/>
      <c r="G2" s="61"/>
      <c r="H2" s="61"/>
      <c r="I2" s="62"/>
    </row>
    <row r="3" spans="2:9" ht="16.5">
      <c r="B3" s="63"/>
      <c r="C3" s="64"/>
      <c r="D3" s="64"/>
      <c r="E3" s="64"/>
      <c r="F3" s="64"/>
      <c r="G3" s="64"/>
      <c r="H3" s="64"/>
      <c r="I3" s="65"/>
    </row>
    <row r="4" spans="2:9" ht="16.5">
      <c r="B4" s="66" t="s">
        <v>30</v>
      </c>
      <c r="C4" s="67"/>
      <c r="D4" s="67"/>
      <c r="E4" s="67"/>
      <c r="F4" s="67"/>
      <c r="G4" s="64"/>
      <c r="H4" s="64"/>
      <c r="I4" s="65"/>
    </row>
    <row r="5" spans="2:9" ht="15">
      <c r="B5" s="68"/>
      <c r="C5" s="69"/>
      <c r="D5" s="69"/>
      <c r="E5" s="69"/>
      <c r="F5" s="69"/>
      <c r="G5" s="69"/>
      <c r="H5" s="69"/>
      <c r="I5" s="70"/>
    </row>
    <row r="6" spans="2:9" ht="15.75" customHeight="1">
      <c r="B6" s="73" t="s">
        <v>15</v>
      </c>
      <c r="C6" s="74"/>
      <c r="D6" s="75"/>
      <c r="E6" s="71" t="s">
        <v>3</v>
      </c>
      <c r="F6" s="79"/>
      <c r="G6" s="50" t="s">
        <v>6</v>
      </c>
      <c r="H6" s="51"/>
      <c r="I6" s="51"/>
    </row>
    <row r="7" spans="2:9" ht="14.25" customHeight="1">
      <c r="B7" s="76"/>
      <c r="C7" s="77"/>
      <c r="D7" s="78"/>
      <c r="E7" s="57"/>
      <c r="F7" s="80"/>
      <c r="G7" s="52" t="s">
        <v>7</v>
      </c>
      <c r="H7" s="53" t="s">
        <v>8</v>
      </c>
      <c r="I7" s="53" t="s">
        <v>9</v>
      </c>
    </row>
    <row r="8" spans="2:9" ht="19.5" customHeight="1">
      <c r="B8" s="48" t="s">
        <v>22</v>
      </c>
      <c r="C8" s="11"/>
      <c r="D8" s="11"/>
      <c r="E8" s="10">
        <v>10000</v>
      </c>
      <c r="F8" s="4"/>
      <c r="G8" s="10">
        <v>10000</v>
      </c>
      <c r="H8" s="20"/>
      <c r="I8" s="20"/>
    </row>
    <row r="9" spans="2:9" ht="19.5" customHeight="1">
      <c r="B9" s="48" t="s">
        <v>23</v>
      </c>
      <c r="C9" s="3"/>
      <c r="D9" s="3"/>
      <c r="E9" s="1">
        <v>2000</v>
      </c>
      <c r="F9" s="4"/>
      <c r="G9" s="1"/>
      <c r="H9" s="20">
        <v>1000</v>
      </c>
      <c r="I9" s="20">
        <v>1000</v>
      </c>
    </row>
    <row r="10" spans="2:9" ht="19.5" customHeight="1">
      <c r="B10" s="48" t="s">
        <v>24</v>
      </c>
      <c r="C10" s="3"/>
      <c r="D10" s="3"/>
      <c r="E10" s="1">
        <v>3000</v>
      </c>
      <c r="F10" s="4"/>
      <c r="G10" s="1"/>
      <c r="H10" s="20">
        <v>3000</v>
      </c>
      <c r="I10" s="20"/>
    </row>
    <row r="11" spans="2:9" ht="19.5" customHeight="1">
      <c r="B11" s="48" t="s">
        <v>25</v>
      </c>
      <c r="C11" s="3"/>
      <c r="D11" s="3"/>
      <c r="E11" s="1">
        <v>3000</v>
      </c>
      <c r="F11" s="4"/>
      <c r="G11" s="1"/>
      <c r="H11" s="20">
        <v>2500</v>
      </c>
      <c r="I11" s="20">
        <v>500</v>
      </c>
    </row>
    <row r="12" spans="2:9" ht="19.5" customHeight="1">
      <c r="B12" s="48" t="s">
        <v>26</v>
      </c>
      <c r="C12" s="3"/>
      <c r="D12" s="3"/>
      <c r="E12" s="1">
        <v>1000</v>
      </c>
      <c r="F12" s="4"/>
      <c r="G12" s="1"/>
      <c r="H12" s="20">
        <v>1000</v>
      </c>
      <c r="I12" s="20"/>
    </row>
    <row r="13" spans="2:9" ht="19.5" customHeight="1">
      <c r="B13" s="48" t="s">
        <v>27</v>
      </c>
      <c r="C13" s="3"/>
      <c r="D13" s="3"/>
      <c r="E13" s="1">
        <v>1000</v>
      </c>
      <c r="F13" s="4"/>
      <c r="G13" s="1"/>
      <c r="H13" s="20">
        <v>1000</v>
      </c>
      <c r="I13" s="20"/>
    </row>
    <row r="14" spans="2:9" ht="19.5" customHeight="1">
      <c r="B14" s="48"/>
      <c r="C14" s="3"/>
      <c r="D14" s="3"/>
      <c r="E14" s="1"/>
      <c r="F14" s="4"/>
      <c r="G14" s="1"/>
      <c r="H14" s="20"/>
      <c r="I14" s="20"/>
    </row>
    <row r="15" spans="2:9" ht="19.5" customHeight="1">
      <c r="B15" s="48"/>
      <c r="C15" s="3"/>
      <c r="D15" s="3"/>
      <c r="E15" s="1"/>
      <c r="F15" s="4"/>
      <c r="G15" s="1"/>
      <c r="H15" s="20"/>
      <c r="I15" s="20"/>
    </row>
    <row r="16" spans="2:9" ht="28.5" customHeight="1">
      <c r="B16" s="6" t="s">
        <v>14</v>
      </c>
      <c r="C16" s="7"/>
      <c r="D16" s="7"/>
      <c r="E16" s="40">
        <f>SUM(E8:E15)</f>
        <v>20000</v>
      </c>
      <c r="F16" s="36"/>
      <c r="G16" s="37">
        <f>SUM(G8:G15)</f>
        <v>10000</v>
      </c>
      <c r="H16" s="8">
        <f>SUM(H8:H15)</f>
        <v>8500</v>
      </c>
      <c r="I16" s="24">
        <f>SUM(I8:I15)</f>
        <v>1500</v>
      </c>
    </row>
    <row r="17" spans="2:9" ht="19.5" customHeight="1">
      <c r="B17" s="2"/>
      <c r="C17" s="3"/>
      <c r="D17" s="3"/>
      <c r="E17" s="38"/>
      <c r="F17" s="39"/>
      <c r="G17" s="2"/>
      <c r="H17" s="20"/>
      <c r="I17" s="20"/>
    </row>
    <row r="18" spans="2:9" ht="15.75" customHeight="1">
      <c r="B18" s="54"/>
      <c r="C18" s="55"/>
      <c r="D18" s="55"/>
      <c r="E18" s="71"/>
      <c r="F18" s="72"/>
      <c r="G18" s="50" t="s">
        <v>6</v>
      </c>
      <c r="H18" s="51"/>
      <c r="I18" s="51"/>
    </row>
    <row r="19" spans="2:9" ht="16.5">
      <c r="B19" s="76" t="s">
        <v>10</v>
      </c>
      <c r="C19" s="77"/>
      <c r="D19" s="78"/>
      <c r="E19" s="57" t="s">
        <v>3</v>
      </c>
      <c r="F19" s="58"/>
      <c r="G19" s="52" t="s">
        <v>7</v>
      </c>
      <c r="H19" s="53" t="s">
        <v>11</v>
      </c>
      <c r="I19" s="53" t="s">
        <v>12</v>
      </c>
    </row>
    <row r="20" spans="2:9" ht="19.5" customHeight="1">
      <c r="B20" s="29" t="s">
        <v>0</v>
      </c>
      <c r="C20" s="3"/>
      <c r="D20" s="3"/>
      <c r="E20" s="1"/>
      <c r="F20" s="5"/>
      <c r="G20" s="1"/>
      <c r="H20" s="21"/>
      <c r="I20" s="21"/>
    </row>
    <row r="21" spans="2:9" ht="19.5" customHeight="1">
      <c r="B21" s="48" t="s">
        <v>21</v>
      </c>
      <c r="C21" s="11"/>
      <c r="D21" s="11"/>
      <c r="E21" s="12">
        <v>5000</v>
      </c>
      <c r="F21" s="14"/>
      <c r="G21" s="12">
        <v>2000</v>
      </c>
      <c r="H21" s="22">
        <v>3000</v>
      </c>
      <c r="I21" s="22"/>
    </row>
    <row r="22" spans="2:9" ht="19.5" customHeight="1">
      <c r="B22" s="49"/>
      <c r="C22" s="35"/>
      <c r="D22" s="36"/>
      <c r="E22" s="34"/>
      <c r="F22" s="44"/>
      <c r="G22" s="42"/>
      <c r="H22" s="22"/>
      <c r="I22" s="22"/>
    </row>
    <row r="23" spans="2:9" ht="19.5" customHeight="1">
      <c r="B23" s="49"/>
      <c r="C23" s="35"/>
      <c r="D23" s="36"/>
      <c r="F23" s="43"/>
      <c r="G23" s="12"/>
      <c r="H23" s="22"/>
      <c r="I23" s="22"/>
    </row>
    <row r="24" spans="2:9" ht="19.5" customHeight="1">
      <c r="B24" s="45"/>
      <c r="C24" s="46"/>
      <c r="D24" s="46"/>
      <c r="E24" s="12"/>
      <c r="F24" s="14"/>
      <c r="G24" s="12"/>
      <c r="H24" s="22"/>
      <c r="I24" s="22"/>
    </row>
    <row r="25" spans="2:9" ht="19.5" customHeight="1">
      <c r="B25" s="31" t="s">
        <v>1</v>
      </c>
      <c r="C25" s="3"/>
      <c r="D25" s="3"/>
      <c r="E25" s="41">
        <f>SUM(E21:F24)</f>
        <v>5000</v>
      </c>
      <c r="F25" s="13"/>
      <c r="G25" s="1"/>
      <c r="H25" s="25"/>
      <c r="I25" s="26"/>
    </row>
    <row r="26" spans="2:9" ht="19.5" customHeight="1">
      <c r="B26" s="30" t="s">
        <v>4</v>
      </c>
      <c r="C26" s="3"/>
      <c r="D26" s="3"/>
      <c r="E26" s="2"/>
      <c r="F26" s="13"/>
      <c r="G26" s="2"/>
      <c r="H26" s="23"/>
      <c r="I26" s="23"/>
    </row>
    <row r="27" spans="2:9" ht="19.5" customHeight="1">
      <c r="B27" s="48" t="s">
        <v>16</v>
      </c>
      <c r="C27" s="11"/>
      <c r="D27" s="11"/>
      <c r="E27" s="12">
        <v>2500</v>
      </c>
      <c r="F27" s="13"/>
      <c r="G27" s="19">
        <v>2500</v>
      </c>
      <c r="H27" s="23"/>
      <c r="I27" s="22"/>
    </row>
    <row r="28" spans="2:9" ht="19.5" customHeight="1">
      <c r="B28" s="48" t="s">
        <v>17</v>
      </c>
      <c r="C28" s="11"/>
      <c r="D28" s="11"/>
      <c r="E28" s="12">
        <v>10000</v>
      </c>
      <c r="F28" s="13"/>
      <c r="G28" s="19">
        <v>3000</v>
      </c>
      <c r="H28" s="23">
        <v>5500</v>
      </c>
      <c r="I28" s="22">
        <v>1500</v>
      </c>
    </row>
    <row r="29" spans="2:9" ht="19.5" customHeight="1">
      <c r="B29" s="48" t="s">
        <v>18</v>
      </c>
      <c r="C29" s="3"/>
      <c r="D29" s="3"/>
      <c r="E29" s="19">
        <v>1500</v>
      </c>
      <c r="F29" s="13"/>
      <c r="G29" s="19">
        <v>1500</v>
      </c>
      <c r="H29" s="23"/>
      <c r="I29" s="22"/>
    </row>
    <row r="30" spans="2:9" ht="19.5" customHeight="1">
      <c r="B30" s="2"/>
      <c r="C30" s="3"/>
      <c r="D30" s="3"/>
      <c r="E30" s="19"/>
      <c r="F30" s="13"/>
      <c r="G30" s="19"/>
      <c r="H30" s="23"/>
      <c r="I30" s="22"/>
    </row>
    <row r="31" spans="2:9" ht="19.5" customHeight="1">
      <c r="B31" s="48" t="s">
        <v>5</v>
      </c>
      <c r="C31" s="3"/>
      <c r="D31" s="3"/>
      <c r="E31" s="19">
        <f>SUM(E27:E30)</f>
        <v>14000</v>
      </c>
      <c r="F31" s="13"/>
      <c r="G31" s="19"/>
      <c r="H31" s="23"/>
      <c r="I31" s="22"/>
    </row>
    <row r="32" spans="2:9" ht="19.5" customHeight="1">
      <c r="B32" s="30" t="s">
        <v>13</v>
      </c>
      <c r="C32" s="3"/>
      <c r="D32" s="3"/>
      <c r="E32" s="19"/>
      <c r="F32" s="13"/>
      <c r="G32" s="19"/>
      <c r="H32" s="10"/>
      <c r="I32" s="22"/>
    </row>
    <row r="33" spans="2:9" ht="19.5" customHeight="1">
      <c r="B33" s="48" t="s">
        <v>19</v>
      </c>
      <c r="C33" s="3"/>
      <c r="D33" s="3"/>
      <c r="E33" s="19">
        <v>700</v>
      </c>
      <c r="F33" s="13"/>
      <c r="G33" s="19">
        <v>700</v>
      </c>
      <c r="H33" s="10"/>
      <c r="I33" s="22"/>
    </row>
    <row r="34" spans="2:9" ht="19.5" customHeight="1">
      <c r="B34" s="48" t="s">
        <v>20</v>
      </c>
      <c r="C34" s="3"/>
      <c r="D34" s="3"/>
      <c r="E34" s="19">
        <v>300</v>
      </c>
      <c r="F34" s="13"/>
      <c r="G34" s="19">
        <v>300</v>
      </c>
      <c r="H34" s="10"/>
      <c r="I34" s="22"/>
    </row>
    <row r="35" spans="2:9" ht="19.5" customHeight="1">
      <c r="B35" s="2"/>
      <c r="C35" s="3"/>
      <c r="D35" s="3"/>
      <c r="E35" s="19"/>
      <c r="F35" s="13"/>
      <c r="G35" s="19"/>
      <c r="H35" s="10"/>
      <c r="I35" s="22"/>
    </row>
    <row r="36" spans="2:9" ht="19.5" customHeight="1">
      <c r="B36" s="34"/>
      <c r="C36" s="35"/>
      <c r="D36" s="36"/>
      <c r="E36" s="3"/>
      <c r="F36" s="13"/>
      <c r="G36" s="19"/>
      <c r="H36" s="27"/>
      <c r="I36" s="28"/>
    </row>
    <row r="37" spans="2:9" ht="19.5" customHeight="1">
      <c r="B37" s="32" t="s">
        <v>2</v>
      </c>
      <c r="C37" s="33"/>
      <c r="D37" s="33"/>
      <c r="E37" s="8">
        <f>E25+E31+E33+E34+E35+E36</f>
        <v>20000</v>
      </c>
      <c r="F37" s="9">
        <f>SUM(F20:F36)</f>
        <v>0</v>
      </c>
      <c r="G37" s="47">
        <f>G21+G22+G23+G24+G27+G28+G29+G30+G33+G34+G35</f>
        <v>10000</v>
      </c>
      <c r="H37" s="17"/>
      <c r="I37" s="24"/>
    </row>
    <row r="38" spans="2:9" ht="19.5" customHeight="1">
      <c r="B38" s="15" t="str">
        <f>B16</f>
        <v>Total Contributions</v>
      </c>
      <c r="C38" s="16"/>
      <c r="D38" s="16"/>
      <c r="E38" s="17">
        <f>G38+H38+I38</f>
        <v>20000</v>
      </c>
      <c r="F38" s="18">
        <f>E16</f>
        <v>20000</v>
      </c>
      <c r="G38" s="17">
        <f>G16</f>
        <v>10000</v>
      </c>
      <c r="H38" s="17">
        <f>H16</f>
        <v>8500</v>
      </c>
      <c r="I38" s="24">
        <f>I16</f>
        <v>1500</v>
      </c>
    </row>
  </sheetData>
  <sheetProtection/>
  <mergeCells count="10">
    <mergeCell ref="B1:I1"/>
    <mergeCell ref="E19:F19"/>
    <mergeCell ref="B2:I2"/>
    <mergeCell ref="B3:I3"/>
    <mergeCell ref="B4:I4"/>
    <mergeCell ref="B5:I5"/>
    <mergeCell ref="E18:F18"/>
    <mergeCell ref="B6:D7"/>
    <mergeCell ref="E6:F7"/>
    <mergeCell ref="B19:D19"/>
  </mergeCells>
  <printOptions horizontalCentered="1"/>
  <pageMargins left="0.25" right="0.2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</dc:title>
  <dc:subject/>
  <dc:creator>Hendersonville</dc:creator>
  <cp:keywords/>
  <dc:description/>
  <cp:lastModifiedBy>Virginia Taylor</cp:lastModifiedBy>
  <cp:lastPrinted>2011-03-29T17:29:04Z</cp:lastPrinted>
  <dcterms:created xsi:type="dcterms:W3CDTF">1998-10-16T12:49:51Z</dcterms:created>
  <dcterms:modified xsi:type="dcterms:W3CDTF">2020-03-13T02:06:45Z</dcterms:modified>
  <cp:category/>
  <cp:version/>
  <cp:contentType/>
  <cp:contentStatus/>
</cp:coreProperties>
</file>